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<sst xmlns="http://schemas.openxmlformats.org/spreadsheetml/2006/main" count="33" uniqueCount="33">
  <si>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Ilość punktów poboru</t>
  </si>
  <si>
    <t>Okres rozliczeniowy  w miesiącach</t>
  </si>
  <si>
    <t>Moc umowna (kw)</t>
  </si>
  <si>
    <t xml:space="preserve">Szacowane zuzycie w okresie trwania umowy w kWh w strefach </t>
  </si>
  <si>
    <t>Cena za energię elektyczną (netto)</t>
  </si>
  <si>
    <t>Cena za usługi dystrybucyjne netto</t>
  </si>
  <si>
    <t>Grupa taryfowa</t>
  </si>
  <si>
    <t>składnik zmienny stawki sieciowej (zł/kWh)</t>
  </si>
  <si>
    <t>Stawka jakościo wa (zł/kWh)</t>
  </si>
  <si>
    <t>składnik stały stawki sieciowej (zł/kW/m-c)</t>
  </si>
  <si>
    <t>Stawka opłaty przejścio wej (zł/kW/m-c)</t>
  </si>
  <si>
    <t>stawka opłaty abonamentowej (PPE/zł/m-c)</t>
  </si>
  <si>
    <t>całododobowa/szczyt przedp.</t>
  </si>
  <si>
    <t>szczyt/szczyt popoł./dzienna/</t>
  </si>
  <si>
    <t>pozaszczyt/pozostałe godz. doby/nocna</t>
  </si>
  <si>
    <t>Cena za energię elektyczną  ( kol. 8*kol.5+ kol. 9*kol.6+ kol. 10*kol.7)+(kol.2*kol.11*12miesięcy)</t>
  </si>
  <si>
    <t>Opłata handlowa zł/m-c/PPE</t>
  </si>
  <si>
    <t>Opłata OE (zł/kWh)</t>
  </si>
  <si>
    <t>Łaczna cena za dystybucję ( netto) (kol.5*kol.13)+(kol.6*kol.14)+(kol.7*kol.15)+(kol.5*kol.16)+(kol.6*kol.16)+(kol.7*kol.16)+[(kol.17*kol.4)+(kol.18*kol.4)+(kol.19*kol.2)]*12miesięcy + kol.20*(kol.5+kol.6+kol.7)</t>
  </si>
  <si>
    <t>Łączna cena oferty (netto)  ( kol. 12+kol.21)</t>
  </si>
  <si>
    <t>Wartość  podatku VAT oferty  ( kol. 22*23%)</t>
  </si>
  <si>
    <t>Łączna wartość oferty (brutto)  ( kol. 22+23)</t>
  </si>
  <si>
    <t>całododobowa/szczyt przedp./dzienna/szczytowa</t>
  </si>
  <si>
    <t>pozostałe godz. Doby</t>
  </si>
  <si>
    <t>szczyt popoł./nocna/pozaszczyt</t>
  </si>
  <si>
    <t xml:space="preserve">Cena jednostkowa za energię elektyczną pozaszczyt/pozostałe godz. doby/nocna ( zł/kWh) </t>
  </si>
  <si>
    <t xml:space="preserve">Cena jednostkowa za energię elektyczną szczyt/szczyt popoł./dzienna/        ( zł/kWh) </t>
  </si>
  <si>
    <t xml:space="preserve">Cena jednostkowa za energię elektyczną całododobowa/szczyt przedp.      ( zł/kWh) </t>
  </si>
  <si>
    <t>C11</t>
  </si>
  <si>
    <t>Załącznik nr 3 do SIWZ</t>
  </si>
  <si>
    <t>Formularz</t>
  </si>
  <si>
    <t>Cenowy</t>
  </si>
  <si>
    <t>C12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</si>
</sst>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0"/>
    </font>
    <font>
      <sz val="9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43" fillId="0" borderId="16" xfId="0" applyFont="1" applyFill="1" applyBorder="1" applyAlignment="1">
      <alignment wrapText="1"/>
    </xf>
    <xf numFmtId="0" fontId="43" fillId="0" borderId="1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43" fillId="0" borderId="21" xfId="0" applyFont="1" applyBorder="1" applyAlignment="1">
      <alignment horizontal="center" wrapText="1"/>
    </xf>
    <xf numFmtId="0" fontId="44" fillId="0" borderId="16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wrapText="1"/>
    </xf>
    <xf numFmtId="0" fontId="43" fillId="0" borderId="23" xfId="0" applyFont="1" applyFill="1" applyBorder="1" applyAlignment="1">
      <alignment wrapText="1"/>
    </xf>
    <xf numFmtId="0" fontId="43" fillId="0" borderId="24" xfId="0" applyFont="1" applyFill="1" applyBorder="1" applyAlignment="1">
      <alignment wrapText="1"/>
    </xf>
    <xf numFmtId="0" fontId="0" fillId="0" borderId="0" xfId="0" applyFill="1" applyAlignment="1">
      <alignment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0" fontId="43" fillId="0" borderId="32" xfId="0" applyFont="1" applyFill="1" applyBorder="1" applyAlignment="1">
      <alignment vertical="center" wrapText="1"/>
    </xf>
    <xf numFmtId="0" fontId="43" fillId="0" borderId="29" xfId="0" applyFont="1" applyBorder="1" applyAlignment="1">
      <alignment horizontal="center" wrapText="1"/>
    </xf>
    <xf numFmtId="0" fontId="43" fillId="0" borderId="33" xfId="0" applyFont="1" applyBorder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0" borderId="34" xfId="0" applyFont="1" applyFill="1" applyBorder="1" applyAlignment="1">
      <alignment vertical="center" wrapText="1"/>
    </xf>
    <xf numFmtId="0" fontId="43" fillId="0" borderId="35" xfId="0" applyFont="1" applyFill="1" applyBorder="1" applyAlignment="1">
      <alignment wrapText="1"/>
    </xf>
    <xf numFmtId="0" fontId="43" fillId="0" borderId="34" xfId="0" applyFont="1" applyFill="1" applyBorder="1" applyAlignment="1">
      <alignment wrapText="1"/>
    </xf>
    <xf numFmtId="0" fontId="43" fillId="0" borderId="36" xfId="0" applyFont="1" applyFill="1" applyBorder="1" applyAlignment="1">
      <alignment wrapText="1"/>
    </xf>
    <xf numFmtId="0" fontId="47" fillId="0" borderId="24" xfId="0" applyFont="1" applyFill="1" applyBorder="1" applyAlignment="1">
      <alignment wrapText="1"/>
    </xf>
    <xf numFmtId="0" fontId="47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right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right" wrapText="1"/>
    </xf>
    <xf numFmtId="0" fontId="43" fillId="0" borderId="37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wrapText="1"/>
    </xf>
    <xf numFmtId="0" fontId="49" fillId="0" borderId="0" xfId="0" applyFont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38" fillId="0" borderId="30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43" fillId="0" borderId="47" xfId="0" applyFont="1" applyBorder="1" applyAlignment="1">
      <alignment horizontal="center" wrapText="1"/>
    </xf>
    <xf numFmtId="0" fontId="43" fillId="0" borderId="48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17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3" fillId="0" borderId="14" xfId="0" applyFont="1" applyFill="1" applyBorder="1" applyAlignment="1">
      <alignment vertical="top" wrapText="1"/>
    </xf>
    <xf numFmtId="0" fontId="0" fillId="0" borderId="51" xfId="0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selection activeCell="B8" sqref="B8:F8"/>
    </sheetView>
  </sheetViews>
  <sheetFormatPr defaultColWidth="9.140625" defaultRowHeight="15"/>
  <cols>
    <col min="1" max="1" width="7.7109375" style="0" customWidth="1"/>
    <col min="2" max="2" width="6.8515625" style="0" customWidth="1"/>
    <col min="3" max="3" width="8.140625" style="0" customWidth="1"/>
    <col min="4" max="4" width="6.7109375" style="0" customWidth="1"/>
    <col min="5" max="5" width="10.00390625" style="0" customWidth="1"/>
    <col min="6" max="6" width="10.28125" style="0" customWidth="1"/>
    <col min="7" max="7" width="9.8515625" style="0" customWidth="1"/>
    <col min="8" max="10" width="9.00390625" style="0" customWidth="1"/>
    <col min="11" max="11" width="8.7109375" style="0" customWidth="1"/>
    <col min="12" max="12" width="9.7109375" style="0" customWidth="1"/>
    <col min="13" max="13" width="10.28125" style="0" customWidth="1"/>
    <col min="14" max="14" width="10.140625" style="0" customWidth="1"/>
    <col min="21" max="21" width="11.421875" style="0" customWidth="1"/>
    <col min="22" max="22" width="11.8515625" style="0" customWidth="1"/>
    <col min="23" max="23" width="10.00390625" style="0" customWidth="1"/>
    <col min="24" max="24" width="9.8515625" style="0" customWidth="1"/>
  </cols>
  <sheetData>
    <row r="1" spans="5:22" ht="15.75">
      <c r="E1" t="s">
        <v>30</v>
      </c>
      <c r="F1" t="s">
        <v>31</v>
      </c>
      <c r="R1" s="47"/>
      <c r="S1" s="47"/>
      <c r="T1" s="47"/>
      <c r="V1" t="s">
        <v>29</v>
      </c>
    </row>
    <row r="2" ht="15.75" thickBot="1"/>
    <row r="3" spans="1:24" ht="15.75" customHeight="1">
      <c r="A3" s="1"/>
      <c r="B3" s="57" t="s">
        <v>0</v>
      </c>
      <c r="C3" s="57" t="s">
        <v>1</v>
      </c>
      <c r="D3" s="55" t="s">
        <v>2</v>
      </c>
      <c r="E3" s="49" t="s">
        <v>3</v>
      </c>
      <c r="F3" s="50"/>
      <c r="G3" s="51"/>
      <c r="H3" s="60" t="s">
        <v>4</v>
      </c>
      <c r="I3" s="61"/>
      <c r="J3" s="61"/>
      <c r="K3" s="62"/>
      <c r="L3" s="63"/>
      <c r="M3" s="67" t="s">
        <v>5</v>
      </c>
      <c r="N3" s="68"/>
      <c r="O3" s="68"/>
      <c r="P3" s="68"/>
      <c r="Q3" s="68"/>
      <c r="R3" s="68"/>
      <c r="S3" s="68"/>
      <c r="T3" s="68"/>
      <c r="U3" s="69"/>
      <c r="V3" s="70" t="s">
        <v>19</v>
      </c>
      <c r="W3" s="70" t="s">
        <v>20</v>
      </c>
      <c r="X3" s="70" t="s">
        <v>21</v>
      </c>
    </row>
    <row r="4" spans="1:24" ht="37.5" customHeight="1">
      <c r="A4" s="2" t="s">
        <v>6</v>
      </c>
      <c r="B4" s="58"/>
      <c r="C4" s="58"/>
      <c r="D4" s="56"/>
      <c r="E4" s="52"/>
      <c r="F4" s="53"/>
      <c r="G4" s="54"/>
      <c r="H4" s="64"/>
      <c r="I4" s="65"/>
      <c r="J4" s="65"/>
      <c r="K4" s="65"/>
      <c r="L4" s="66"/>
      <c r="M4" s="73" t="s">
        <v>7</v>
      </c>
      <c r="N4" s="74"/>
      <c r="O4" s="75"/>
      <c r="P4" s="76" t="s">
        <v>8</v>
      </c>
      <c r="Q4" s="78" t="s">
        <v>9</v>
      </c>
      <c r="R4" s="78" t="s">
        <v>10</v>
      </c>
      <c r="S4" s="78" t="s">
        <v>11</v>
      </c>
      <c r="T4" s="25"/>
      <c r="U4" s="80" t="s">
        <v>18</v>
      </c>
      <c r="V4" s="71"/>
      <c r="W4" s="71"/>
      <c r="X4" s="71"/>
    </row>
    <row r="5" spans="1:24" ht="156" customHeight="1" thickBot="1">
      <c r="A5" s="3"/>
      <c r="B5" s="4"/>
      <c r="C5" s="4"/>
      <c r="D5" s="4"/>
      <c r="E5" s="48" t="s">
        <v>22</v>
      </c>
      <c r="F5" s="48" t="s">
        <v>24</v>
      </c>
      <c r="G5" s="5" t="s">
        <v>23</v>
      </c>
      <c r="H5" s="9" t="s">
        <v>27</v>
      </c>
      <c r="I5" s="10" t="s">
        <v>26</v>
      </c>
      <c r="J5" s="8" t="s">
        <v>25</v>
      </c>
      <c r="K5" s="48" t="s">
        <v>16</v>
      </c>
      <c r="L5" s="5" t="s">
        <v>15</v>
      </c>
      <c r="M5" s="48" t="s">
        <v>12</v>
      </c>
      <c r="N5" s="48" t="s">
        <v>13</v>
      </c>
      <c r="O5" s="5" t="s">
        <v>14</v>
      </c>
      <c r="P5" s="77"/>
      <c r="Q5" s="79"/>
      <c r="R5" s="79"/>
      <c r="S5" s="79"/>
      <c r="T5" s="27" t="s">
        <v>17</v>
      </c>
      <c r="U5" s="81"/>
      <c r="V5" s="72"/>
      <c r="W5" s="72"/>
      <c r="X5" s="72"/>
    </row>
    <row r="6" spans="1:24" ht="1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20">
        <v>7</v>
      </c>
      <c r="H6" s="18">
        <v>8</v>
      </c>
      <c r="I6" s="12">
        <v>9</v>
      </c>
      <c r="J6" s="21">
        <v>10</v>
      </c>
      <c r="K6" s="19">
        <v>11</v>
      </c>
      <c r="L6" s="20">
        <v>12</v>
      </c>
      <c r="M6" s="18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26">
        <v>20</v>
      </c>
      <c r="U6" s="22">
        <v>21</v>
      </c>
      <c r="V6" s="23">
        <v>22</v>
      </c>
      <c r="W6" s="23">
        <v>23</v>
      </c>
      <c r="X6" s="23">
        <v>24</v>
      </c>
    </row>
    <row r="7" spans="1:24" s="17" customFormat="1" ht="15">
      <c r="A7" s="32" t="s">
        <v>28</v>
      </c>
      <c r="B7" s="39"/>
      <c r="C7" s="41"/>
      <c r="D7" s="41"/>
      <c r="E7" s="46"/>
      <c r="F7" s="16"/>
      <c r="G7" s="43"/>
      <c r="H7" s="34"/>
      <c r="I7" s="35"/>
      <c r="J7" s="35"/>
      <c r="K7" s="16"/>
      <c r="L7" s="33">
        <f>(H7*E7+I7*F7+J7*G7)+(B7*K7*12)</f>
        <v>0</v>
      </c>
      <c r="M7" s="34"/>
      <c r="N7" s="16"/>
      <c r="O7" s="16"/>
      <c r="P7" s="16"/>
      <c r="Q7" s="16"/>
      <c r="R7" s="16"/>
      <c r="S7" s="36"/>
      <c r="T7" s="36"/>
      <c r="U7" s="14">
        <f>(E7*M7)+(F7*N7)+(G7*O7)+(P7*E7)+(P7*F7)+(P7*G7)+12*(Q7*D7)+12*(R7*D7)+12*(S7*B7)+T7*(E7+F7+G7)</f>
        <v>0</v>
      </c>
      <c r="V7" s="24"/>
      <c r="W7" s="6"/>
      <c r="X7" s="6"/>
    </row>
    <row r="8" spans="1:25" s="17" customFormat="1" ht="15">
      <c r="A8" s="13" t="s">
        <v>32</v>
      </c>
      <c r="B8" s="40"/>
      <c r="C8" s="42"/>
      <c r="D8" s="42"/>
      <c r="E8" s="45"/>
      <c r="F8" s="38"/>
      <c r="G8" s="44"/>
      <c r="H8" s="7"/>
      <c r="I8" s="15"/>
      <c r="J8" s="15"/>
      <c r="K8" s="16"/>
      <c r="L8" s="33">
        <f>(H8*E8+I8*F8+J8*G8)+(B8*K8*12)</f>
        <v>0</v>
      </c>
      <c r="M8" s="7"/>
      <c r="N8" s="14"/>
      <c r="O8" s="14"/>
      <c r="P8" s="16"/>
      <c r="Q8" s="14"/>
      <c r="R8" s="16"/>
      <c r="S8" s="37"/>
      <c r="T8" s="37"/>
      <c r="U8" s="14">
        <f>(E8*M8)+(F8*N8)+(G8*O8)+(P8*E8)+(P8*F8)+(P8*G8)+12*(Q8*D8)+12*(R8*D8)+12*(S8*B8)+T8*(E8+F8+G8)</f>
        <v>0</v>
      </c>
      <c r="V8" s="24"/>
      <c r="W8" s="6"/>
      <c r="X8" s="6"/>
      <c r="Y8" s="17">
        <v>1</v>
      </c>
    </row>
    <row r="9" spans="22:25" ht="15.75" thickBot="1">
      <c r="V9" s="11">
        <f>SUM(V7:V8)</f>
        <v>0</v>
      </c>
      <c r="W9" s="11">
        <f>SUM(W7:W8)</f>
        <v>0</v>
      </c>
      <c r="X9" s="11">
        <f>SUM(X7:X8)</f>
        <v>0</v>
      </c>
      <c r="Y9" s="17"/>
    </row>
    <row r="13" spans="1:23" ht="15" customHeight="1">
      <c r="A13" s="59"/>
      <c r="B13" s="59"/>
      <c r="C13" s="59"/>
      <c r="D13" s="5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8" spans="1:23" ht="15">
      <c r="A18" s="29"/>
      <c r="T18" s="30"/>
      <c r="U18" s="31"/>
      <c r="V18" s="30"/>
      <c r="W18" s="31"/>
    </row>
  </sheetData>
  <sheetProtection/>
  <mergeCells count="16">
    <mergeCell ref="H3:L4"/>
    <mergeCell ref="M3:U3"/>
    <mergeCell ref="V3:V5"/>
    <mergeCell ref="W3:W5"/>
    <mergeCell ref="X3:X5"/>
    <mergeCell ref="M4:O4"/>
    <mergeCell ref="P4:P5"/>
    <mergeCell ref="Q4:Q5"/>
    <mergeCell ref="R4:R5"/>
    <mergeCell ref="S4:S5"/>
    <mergeCell ref="U4:U5"/>
    <mergeCell ref="E3:G4"/>
    <mergeCell ref="D3:D4"/>
    <mergeCell ref="C3:C4"/>
    <mergeCell ref="B3:B4"/>
    <mergeCell ref="A13:D13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Piotr Sibiga U</cp:lastModifiedBy>
  <cp:lastPrinted>2017-11-07T09:53:29Z</cp:lastPrinted>
  <dcterms:created xsi:type="dcterms:W3CDTF">2014-04-25T06:38:52Z</dcterms:created>
  <dcterms:modified xsi:type="dcterms:W3CDTF">2017-11-22T08:02:45Z</dcterms:modified>
  <cp:category/>
  <cp:version/>
  <cp:contentType/>
  <cp:contentStatus/>
</cp:coreProperties>
</file>